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1340" windowHeight="64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9" i="1"/>
  <c r="D20"/>
  <c r="C20"/>
  <c r="E20"/>
  <c r="F20"/>
</calcChain>
</file>

<file path=xl/sharedStrings.xml><?xml version="1.0" encoding="utf-8"?>
<sst xmlns="http://schemas.openxmlformats.org/spreadsheetml/2006/main" count="26" uniqueCount="26">
  <si>
    <t>№№  пп</t>
  </si>
  <si>
    <t>Адреса</t>
  </si>
  <si>
    <t>Об'єм будівель (куб.м)</t>
  </si>
  <si>
    <t>Опалювальна площа             (м2)</t>
  </si>
  <si>
    <t xml:space="preserve"> І.НАСЕЛЕННЯ </t>
  </si>
  <si>
    <t xml:space="preserve">Розрахунок    </t>
  </si>
  <si>
    <t>Додаток</t>
  </si>
  <si>
    <t xml:space="preserve">до рішення виконавчого комітету </t>
  </si>
  <si>
    <t xml:space="preserve">норми витрат теплової енергії на опалення 1 квадратного метра загальної </t>
  </si>
  <si>
    <t xml:space="preserve"> опалювальної площі для населення проживаючого в 1-2 поверхових приватних</t>
  </si>
  <si>
    <t xml:space="preserve">житлових будинках не обладнаних засобами обліку </t>
  </si>
  <si>
    <t>РАЗОМ: НАСЕЛЕННЯ (без лічильників)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</si>
  <si>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</si>
  <si>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Успенська,18</t>
  </si>
  <si>
    <t>Годинне максимальне навантаження (Q год max)  (ккал/год)</t>
  </si>
  <si>
    <t>по Канівському комунальному підприємству теплових мереж</t>
  </si>
  <si>
    <t>Енергетиків,49</t>
  </si>
  <si>
    <t>Успенська 51</t>
  </si>
  <si>
    <r>
      <t xml:space="preserve">                   Q</t>
    </r>
    <r>
      <rPr>
        <vertAlign val="subscript"/>
        <sz val="10"/>
        <rFont val="Arial Cyr"/>
        <charset val="204"/>
      </rPr>
      <t xml:space="preserve">норма рік </t>
    </r>
    <r>
      <rPr>
        <sz val="10"/>
        <rFont val="Arial Cyr"/>
        <charset val="204"/>
      </rPr>
      <t>=33,617  Гкал/рік : 174,85 м2 = 0,192262 Гкал/м2</t>
    </r>
  </si>
  <si>
    <r>
      <t xml:space="preserve">                   Q</t>
    </r>
    <r>
      <rPr>
        <vertAlign val="subscript"/>
        <sz val="10"/>
        <rFont val="Arial Cyr"/>
        <charset val="204"/>
      </rPr>
      <t xml:space="preserve">середня норма місяць  </t>
    </r>
    <r>
      <rPr>
        <sz val="10"/>
        <rFont val="Arial Cyr"/>
        <charset val="204"/>
      </rPr>
      <t>= 0,192262  Гкал/м2 рік : 5,85 = 0,032865 Гкал/м2,</t>
    </r>
  </si>
  <si>
    <t>(станом на 01.10.2021 р.)</t>
  </si>
  <si>
    <t>де 5,85 - кількість місяців опалювального періоду при нормативній кількості днів опалювального періоду  178 дн.  згідно ДСТУ-Н В.1.1-27-2010  для климатичної зони з середньою температурою зовнішнього повітря за опалювальний період  (-0,3 град.С). (178 дн. : 365 дн. х 12 міс. = 5,85 міс.)</t>
  </si>
  <si>
    <t>від ____________   № ________</t>
  </si>
  <si>
    <t>Керуючий справами</t>
  </si>
  <si>
    <t>Володимир СВЯТЕЛИК</t>
  </si>
  <si>
    <r>
      <t>Кількість тепла      (Гкал/рік)                                                      t= +1,3 (сер.за 5 р.)</t>
    </r>
    <r>
      <rPr>
        <sz val="7"/>
        <rFont val="Times New Roman"/>
        <family val="1"/>
        <charset val="204"/>
      </rPr>
      <t xml:space="preserve">                     </t>
    </r>
    <r>
      <rPr>
        <sz val="8"/>
        <rFont val="Times New Roman"/>
        <family val="1"/>
        <charset val="204"/>
      </rPr>
      <t xml:space="preserve">    К=0,0018292923                        178 дн.</t>
    </r>
  </si>
</sst>
</file>

<file path=xl/styles.xml><?xml version="1.0" encoding="utf-8"?>
<styleSheet xmlns="http://schemas.openxmlformats.org/spreadsheetml/2006/main">
  <numFmts count="1">
    <numFmt numFmtId="188" formatCode="0.000"/>
  </numFmts>
  <fonts count="9">
    <font>
      <sz val="10"/>
      <name val="Arial Cyr"/>
      <charset val="204"/>
    </font>
    <font>
      <sz val="10"/>
      <name val="Courier New"/>
      <family val="3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bscript"/>
      <sz val="10"/>
      <name val="Arial Cyr"/>
      <charset val="204"/>
    </font>
    <font>
      <sz val="8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4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/>
    <xf numFmtId="0" fontId="0" fillId="0" borderId="0" xfId="0" applyAlignment="1"/>
    <xf numFmtId="0" fontId="0" fillId="0" borderId="0" xfId="0" applyFill="1" applyAlignme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2" fontId="3" fillId="0" borderId="1" xfId="0" applyNumberFormat="1" applyFont="1" applyBorder="1"/>
    <xf numFmtId="188" fontId="3" fillId="0" borderId="1" xfId="0" applyNumberFormat="1" applyFont="1" applyBorder="1"/>
    <xf numFmtId="0" fontId="7" fillId="0" borderId="9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188" fontId="7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54"/>
  <sheetViews>
    <sheetView tabSelected="1" zoomScaleSheetLayoutView="125" workbookViewId="0">
      <selection activeCell="H32" sqref="H32"/>
    </sheetView>
  </sheetViews>
  <sheetFormatPr defaultRowHeight="12.75"/>
  <cols>
    <col min="1" max="1" width="5.5703125" customWidth="1"/>
    <col min="2" max="2" width="35.42578125" customWidth="1"/>
    <col min="3" max="3" width="9" customWidth="1"/>
    <col min="4" max="4" width="9.7109375" customWidth="1"/>
    <col min="5" max="5" width="9.140625" customWidth="1"/>
    <col min="6" max="6" width="13.140625" customWidth="1"/>
    <col min="7" max="7" width="10.5703125" customWidth="1"/>
  </cols>
  <sheetData>
    <row r="3" spans="1:7">
      <c r="A3" s="8"/>
      <c r="B3" s="8"/>
      <c r="C3" s="8"/>
      <c r="D3" s="9" t="s">
        <v>6</v>
      </c>
      <c r="E3" s="9"/>
      <c r="F3" s="9"/>
      <c r="G3" s="3"/>
    </row>
    <row r="4" spans="1:7">
      <c r="A4" s="8"/>
      <c r="B4" s="8"/>
      <c r="C4" s="8"/>
      <c r="D4" s="9" t="s">
        <v>7</v>
      </c>
      <c r="E4" s="9"/>
      <c r="F4" s="9"/>
      <c r="G4" s="3"/>
    </row>
    <row r="5" spans="1:7">
      <c r="A5" s="8"/>
      <c r="B5" s="8"/>
      <c r="C5" s="8"/>
      <c r="D5" s="10" t="s">
        <v>22</v>
      </c>
      <c r="E5" s="10"/>
      <c r="F5" s="10"/>
      <c r="G5" s="3"/>
    </row>
    <row r="6" spans="1:7">
      <c r="A6" s="8"/>
      <c r="B6" s="8"/>
      <c r="C6" s="8"/>
      <c r="D6" s="8"/>
      <c r="E6" s="8"/>
      <c r="F6" s="8"/>
    </row>
    <row r="7" spans="1:7">
      <c r="A7" s="8"/>
      <c r="B7" s="8"/>
      <c r="C7" s="8"/>
      <c r="D7" s="8"/>
      <c r="E7" s="8"/>
      <c r="F7" s="8"/>
    </row>
    <row r="8" spans="1:7">
      <c r="A8" s="11" t="s">
        <v>5</v>
      </c>
      <c r="B8" s="11"/>
      <c r="C8" s="11"/>
      <c r="D8" s="11"/>
      <c r="E8" s="11"/>
      <c r="F8" s="11"/>
    </row>
    <row r="9" spans="1:7">
      <c r="A9" s="12" t="s">
        <v>8</v>
      </c>
      <c r="B9" s="12"/>
      <c r="C9" s="12"/>
      <c r="D9" s="12"/>
      <c r="E9" s="12"/>
      <c r="F9" s="12"/>
    </row>
    <row r="10" spans="1:7">
      <c r="A10" s="12" t="s">
        <v>9</v>
      </c>
      <c r="B10" s="12"/>
      <c r="C10" s="12"/>
      <c r="D10" s="12"/>
      <c r="E10" s="12"/>
      <c r="F10" s="12"/>
    </row>
    <row r="11" spans="1:7">
      <c r="A11" s="13" t="s">
        <v>10</v>
      </c>
      <c r="B11" s="13"/>
      <c r="C11" s="13"/>
      <c r="D11" s="13"/>
      <c r="E11" s="13"/>
      <c r="F11" s="13"/>
    </row>
    <row r="12" spans="1:7">
      <c r="A12" s="13" t="s">
        <v>15</v>
      </c>
      <c r="B12" s="13"/>
      <c r="C12" s="13"/>
      <c r="D12" s="13"/>
      <c r="E12" s="13"/>
      <c r="F12" s="13"/>
    </row>
    <row r="13" spans="1:7">
      <c r="A13" s="13" t="s">
        <v>20</v>
      </c>
      <c r="B13" s="14"/>
      <c r="C13" s="13"/>
      <c r="D13" s="13"/>
      <c r="E13" s="13"/>
      <c r="F13" s="13"/>
    </row>
    <row r="14" spans="1:7" ht="13.5" thickBot="1">
      <c r="A14" s="15"/>
      <c r="B14" s="15"/>
      <c r="C14" s="15"/>
      <c r="D14" s="15"/>
      <c r="E14" s="15"/>
      <c r="F14" s="15"/>
    </row>
    <row r="15" spans="1:7" ht="67.5" customHeight="1" thickBot="1">
      <c r="A15" s="16" t="s">
        <v>0</v>
      </c>
      <c r="B15" s="16" t="s">
        <v>1</v>
      </c>
      <c r="C15" s="16" t="s">
        <v>2</v>
      </c>
      <c r="D15" s="16" t="s">
        <v>3</v>
      </c>
      <c r="E15" s="16" t="s">
        <v>14</v>
      </c>
      <c r="F15" s="16" t="s">
        <v>25</v>
      </c>
      <c r="G15" s="2"/>
    </row>
    <row r="16" spans="1:7" ht="13.5" thickBot="1">
      <c r="A16" s="17" t="s">
        <v>4</v>
      </c>
      <c r="B16" s="18"/>
      <c r="C16" s="18"/>
      <c r="D16" s="18"/>
      <c r="E16" s="18"/>
      <c r="F16" s="19"/>
    </row>
    <row r="17" spans="1:7" ht="13.5">
      <c r="A17" s="20">
        <v>1</v>
      </c>
      <c r="B17" s="21" t="s">
        <v>13</v>
      </c>
      <c r="C17" s="21">
        <v>432</v>
      </c>
      <c r="D17" s="22">
        <v>119.8</v>
      </c>
      <c r="E17" s="21">
        <v>11645</v>
      </c>
      <c r="F17" s="23">
        <v>21.302</v>
      </c>
      <c r="G17" s="1"/>
    </row>
    <row r="18" spans="1:7" ht="13.5">
      <c r="A18" s="20">
        <v>2</v>
      </c>
      <c r="B18" s="21" t="s">
        <v>16</v>
      </c>
      <c r="C18" s="21">
        <v>124</v>
      </c>
      <c r="D18" s="22">
        <v>34.450000000000003</v>
      </c>
      <c r="E18" s="21">
        <v>4290</v>
      </c>
      <c r="F18" s="23">
        <v>7.8479999999999999</v>
      </c>
      <c r="G18" s="1"/>
    </row>
    <row r="19" spans="1:7" ht="14.25" thickBot="1">
      <c r="A19" s="20">
        <v>3</v>
      </c>
      <c r="B19" s="21" t="s">
        <v>17</v>
      </c>
      <c r="C19" s="21">
        <v>74</v>
      </c>
      <c r="D19" s="22">
        <v>20.6</v>
      </c>
      <c r="E19" s="21">
        <v>2442</v>
      </c>
      <c r="F19" s="23">
        <f>ROUND(PRODUCT(E19,0.0018292923),3)</f>
        <v>4.4669999999999996</v>
      </c>
      <c r="G19" s="1"/>
    </row>
    <row r="20" spans="1:7" ht="18" customHeight="1" thickBot="1">
      <c r="A20" s="24" t="s">
        <v>11</v>
      </c>
      <c r="B20" s="25"/>
      <c r="C20" s="26">
        <f>SUM(C17:C19)</f>
        <v>630</v>
      </c>
      <c r="D20" s="27">
        <f>SUM(D17:D19)</f>
        <v>174.85</v>
      </c>
      <c r="E20" s="26">
        <f>SUM(E17:E19)</f>
        <v>18377</v>
      </c>
      <c r="F20" s="28">
        <f>SUM(F17:F19)</f>
        <v>33.616999999999997</v>
      </c>
      <c r="G20" s="1"/>
    </row>
    <row r="23" spans="1:7" ht="15.75">
      <c r="B23" s="6" t="s">
        <v>18</v>
      </c>
      <c r="C23" s="6"/>
      <c r="D23" s="6"/>
      <c r="E23" s="6"/>
      <c r="F23" s="6"/>
    </row>
    <row r="24" spans="1:7">
      <c r="G24" t="s">
        <v>12</v>
      </c>
    </row>
    <row r="25" spans="1:7" ht="15.75">
      <c r="B25" s="6" t="s">
        <v>19</v>
      </c>
      <c r="C25" s="6"/>
      <c r="D25" s="6"/>
      <c r="E25" s="6"/>
      <c r="F25" s="6"/>
    </row>
    <row r="27" spans="1:7" ht="37.5" customHeight="1">
      <c r="A27" s="7" t="s">
        <v>21</v>
      </c>
      <c r="B27" s="7"/>
      <c r="C27" s="7"/>
      <c r="D27" s="7"/>
      <c r="E27" s="7"/>
      <c r="F27" s="7"/>
    </row>
    <row r="29" spans="1:7">
      <c r="B29" s="5"/>
      <c r="C29" s="5"/>
      <c r="D29" s="5"/>
      <c r="E29" s="5"/>
      <c r="F29" s="5"/>
    </row>
    <row r="33" spans="2:5">
      <c r="B33" s="8" t="s">
        <v>23</v>
      </c>
      <c r="C33" s="9" t="s">
        <v>24</v>
      </c>
      <c r="D33" s="9"/>
      <c r="E33" s="9"/>
    </row>
    <row r="54" spans="2:2">
      <c r="B54" s="4"/>
    </row>
  </sheetData>
  <mergeCells count="16">
    <mergeCell ref="C33:E33"/>
    <mergeCell ref="A8:F8"/>
    <mergeCell ref="A9:F9"/>
    <mergeCell ref="A10:F10"/>
    <mergeCell ref="B25:F25"/>
    <mergeCell ref="A27:F27"/>
    <mergeCell ref="D3:F3"/>
    <mergeCell ref="B29:F29"/>
    <mergeCell ref="D4:F4"/>
    <mergeCell ref="D5:F5"/>
    <mergeCell ref="A13:F13"/>
    <mergeCell ref="A11:F11"/>
    <mergeCell ref="A12:F12"/>
    <mergeCell ref="A16:F16"/>
    <mergeCell ref="A20:B20"/>
    <mergeCell ref="B23:F23"/>
  </mergeCells>
  <phoneticPr fontId="0" type="noConversion"/>
  <pageMargins left="0.78740157480314965" right="0.39370078740157483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Теплосеть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2020-10-27T14:00:41Z</cp:lastPrinted>
  <dcterms:created xsi:type="dcterms:W3CDTF">2012-03-14T13:24:46Z</dcterms:created>
  <dcterms:modified xsi:type="dcterms:W3CDTF">2021-10-05T13:12:07Z</dcterms:modified>
</cp:coreProperties>
</file>